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.figg\Desktop\"/>
    </mc:Choice>
  </mc:AlternateContent>
  <xr:revisionPtr revIDLastSave="0" documentId="13_ncr:1_{AFAF341F-48AE-4E0C-962D-E352296549D9}" xr6:coauthVersionLast="47" xr6:coauthVersionMax="47" xr10:uidLastSave="{00000000-0000-0000-0000-000000000000}"/>
  <bookViews>
    <workbookView xWindow="-110" yWindow="-110" windowWidth="19420" windowHeight="10420" tabRatio="861" xr2:uid="{7F516620-BF65-4E27-8AD6-7E47E8B61050}"/>
  </bookViews>
  <sheets>
    <sheet name="How to Use this Template" sheetId="4" r:id="rId1"/>
    <sheet name="Quick Win Analysis" sheetId="2" r:id="rId2"/>
    <sheet name="Program Roadmap Planning" sheetId="3" r:id="rId3"/>
    <sheet name="Analysis Values" sheetId="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2" l="1"/>
  <c r="I47" i="2"/>
  <c r="I40" i="2"/>
  <c r="I39" i="2"/>
  <c r="I32" i="2"/>
  <c r="I31" i="2"/>
  <c r="I24" i="2"/>
  <c r="I23" i="2"/>
  <c r="I16" i="2"/>
  <c r="I15" i="2"/>
  <c r="I8" i="2"/>
  <c r="I7" i="2"/>
  <c r="I46" i="2"/>
  <c r="I38" i="2"/>
  <c r="I30" i="2"/>
  <c r="I22" i="2"/>
  <c r="I14" i="2"/>
  <c r="I6" i="2"/>
  <c r="I45" i="2"/>
  <c r="I37" i="2"/>
  <c r="G41" i="2" s="1"/>
  <c r="I29" i="2"/>
  <c r="I21" i="2"/>
  <c r="I13" i="2"/>
  <c r="I5" i="2"/>
  <c r="E48" i="2"/>
  <c r="E40" i="2"/>
  <c r="E32" i="2"/>
  <c r="E47" i="2"/>
  <c r="E39" i="2"/>
  <c r="E31" i="2"/>
  <c r="E46" i="2"/>
  <c r="E38" i="2"/>
  <c r="E30" i="2"/>
  <c r="E22" i="2"/>
  <c r="E23" i="2"/>
  <c r="E24" i="2"/>
  <c r="E16" i="2"/>
  <c r="E15" i="2"/>
  <c r="E14" i="2"/>
  <c r="E8" i="2"/>
  <c r="E7" i="2"/>
  <c r="E6" i="2"/>
  <c r="E37" i="2"/>
  <c r="E29" i="2"/>
  <c r="E21" i="2"/>
  <c r="E13" i="2"/>
  <c r="E5" i="2"/>
  <c r="E45" i="2"/>
  <c r="G49" i="2" l="1"/>
  <c r="C49" i="2"/>
  <c r="C41" i="2"/>
  <c r="J41" i="2" s="1"/>
  <c r="G33" i="2"/>
  <c r="C33" i="2"/>
  <c r="C25" i="2"/>
  <c r="G25" i="2"/>
  <c r="G17" i="2"/>
  <c r="C17" i="2"/>
  <c r="G9" i="2"/>
  <c r="C9" i="2"/>
  <c r="J33" i="2" l="1"/>
  <c r="J25" i="2"/>
  <c r="J17" i="2"/>
  <c r="J9" i="2"/>
  <c r="J49" i="2"/>
</calcChain>
</file>

<file path=xl/sharedStrings.xml><?xml version="1.0" encoding="utf-8"?>
<sst xmlns="http://schemas.openxmlformats.org/spreadsheetml/2006/main" count="273" uniqueCount="70">
  <si>
    <t>Program Impact</t>
  </si>
  <si>
    <t>Level of Effort</t>
  </si>
  <si>
    <t>Design</t>
  </si>
  <si>
    <t>Configure</t>
  </si>
  <si>
    <t>Test</t>
  </si>
  <si>
    <t>Launch</t>
  </si>
  <si>
    <t>Evangelize</t>
  </si>
  <si>
    <t>WEEK 1</t>
  </si>
  <si>
    <t>WEEK 2</t>
  </si>
  <si>
    <t>WEEK 3</t>
  </si>
  <si>
    <t>WEEK 4</t>
  </si>
  <si>
    <t>WEEK 5</t>
  </si>
  <si>
    <t>MONTH 1</t>
  </si>
  <si>
    <t>MONTH 2</t>
  </si>
  <si>
    <t>MONTH 3</t>
  </si>
  <si>
    <t>MONTH 4</t>
  </si>
  <si>
    <t>MONTH 5</t>
  </si>
  <si>
    <t>MONTH 6</t>
  </si>
  <si>
    <t xml:space="preserve"> </t>
  </si>
  <si>
    <t>Quick Win Value</t>
  </si>
  <si>
    <t>Yes</t>
  </si>
  <si>
    <t>Value</t>
  </si>
  <si>
    <t>Yes, but updates needed</t>
  </si>
  <si>
    <t>No</t>
  </si>
  <si>
    <t xml:space="preserve">Do you have a working program? </t>
  </si>
  <si>
    <t xml:space="preserve">Is it a cross-function service? </t>
  </si>
  <si>
    <t>How many people are impacted?</t>
  </si>
  <si>
    <t>How much executive visbility?</t>
  </si>
  <si>
    <t xml:space="preserve">Are process requirements well defined? </t>
  </si>
  <si>
    <t xml:space="preserve">Can you use out of the box applications / workflows?  </t>
  </si>
  <si>
    <t xml:space="preserve">How many relationships does it have to other applications? </t>
  </si>
  <si>
    <t>How many stakeholders are there?</t>
  </si>
  <si>
    <t>Enterprise-wide</t>
  </si>
  <si>
    <t>One department/team</t>
  </si>
  <si>
    <t>Multiple departments/teams</t>
  </si>
  <si>
    <t>High</t>
  </si>
  <si>
    <t>Some</t>
  </si>
  <si>
    <t>Low</t>
  </si>
  <si>
    <t>Many</t>
  </si>
  <si>
    <t>Few</t>
  </si>
  <si>
    <t>One</t>
  </si>
  <si>
    <t>None</t>
  </si>
  <si>
    <t>Roadmap Planning</t>
  </si>
  <si>
    <t>Quick Win Analysis Values</t>
  </si>
  <si>
    <t>Step 1</t>
  </si>
  <si>
    <t>Step 2</t>
  </si>
  <si>
    <t>Step 3</t>
  </si>
  <si>
    <t>Select from Dropdown</t>
  </si>
  <si>
    <t>Impact Value</t>
  </si>
  <si>
    <t>LOE Value</t>
  </si>
  <si>
    <t xml:space="preserve">This worksheet is designed to get you moving in the right direction when it comes to planning a phased approach to your roadmap if you're looking for speed to launch. </t>
  </si>
  <si>
    <t>Prioritize your processes from Highest to Lowest using the calculated Quick Win Values.</t>
  </si>
  <si>
    <t>[Process 1]</t>
  </si>
  <si>
    <t>[Process 2]</t>
  </si>
  <si>
    <t>[Process 3]</t>
  </si>
  <si>
    <t>[Process 4]</t>
  </si>
  <si>
    <t>[Process 5]</t>
  </si>
  <si>
    <t>[Process 6]</t>
  </si>
  <si>
    <t>Quick Win Analysis: Assessment &amp; Prioritization</t>
  </si>
  <si>
    <t xml:space="preserve">Type: Existing working process </t>
  </si>
  <si>
    <t>Type: Existing process that needs refinement</t>
  </si>
  <si>
    <t>Type: Existing process that needs overhauling</t>
  </si>
  <si>
    <t>Type: New process that can be modeled after an existing process</t>
  </si>
  <si>
    <t>Type: New process with limited number of stakeholders or impacted groups</t>
  </si>
  <si>
    <t>Type: New process with large number of stakeholders or impacted groups and high visibility</t>
  </si>
  <si>
    <t>How to Use this Quick Win Analysis Template</t>
  </si>
  <si>
    <r>
      <t xml:space="preserve">Use the </t>
    </r>
    <r>
      <rPr>
        <i/>
        <sz val="11"/>
        <color theme="1"/>
        <rFont val="Calibri"/>
        <family val="2"/>
        <scheme val="minor"/>
      </rPr>
      <t>Quick Win Analysis</t>
    </r>
    <r>
      <rPr>
        <sz val="11"/>
        <color theme="1"/>
        <rFont val="Calibri"/>
        <family val="2"/>
        <scheme val="minor"/>
      </rPr>
      <t xml:space="preserve"> tab to assess impact and level of effort associated with each process included in your program.  </t>
    </r>
  </si>
  <si>
    <r>
      <t xml:space="preserve">Plot your prioritized list against a timeline using the </t>
    </r>
    <r>
      <rPr>
        <i/>
        <sz val="11"/>
        <color theme="1"/>
        <rFont val="Calibri"/>
        <family val="2"/>
        <scheme val="minor"/>
      </rPr>
      <t xml:space="preserve">Program Roadmap Planning </t>
    </r>
    <r>
      <rPr>
        <sz val="11"/>
        <color theme="1"/>
        <rFont val="Calibri"/>
        <family val="2"/>
        <scheme val="minor"/>
      </rPr>
      <t xml:space="preserve">tab. Adjust the suggested timelines of each phase in your processes to reflect your readiness. </t>
    </r>
  </si>
  <si>
    <t xml:space="preserve">How many relationships does it have to other Onspring applications or platforms? </t>
  </si>
  <si>
    <t>Goals &amp;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</si>
</sst>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sz val="14"/>
      <color rgb="FF0B3766"/>
      <name val="Calibri"/>
      <family val="2"/>
      <scheme val="minor"/>
    </font>
    <font>
      <b/>
      <sz val="14"/>
      <color rgb="FF0B3766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B3766"/>
        <bgColor indexed="64"/>
      </patternFill>
    </fill>
    <fill>
      <patternFill patternType="solid">
        <fgColor rgb="FF83CAC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E7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0" fillId="3" borderId="6" xfId="0" applyFont="1" applyFill="1" applyBorder="1"/>
    <xf numFmtId="0" fontId="0" fillId="3" borderId="3" xfId="0" applyFont="1" applyFill="1" applyBorder="1"/>
    <xf numFmtId="0" fontId="3" fillId="3" borderId="2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2" borderId="1" xfId="0" applyFill="1" applyBorder="1"/>
    <xf numFmtId="0" fontId="4" fillId="2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0" borderId="1" xfId="0" applyBorder="1"/>
    <xf numFmtId="0" fontId="6" fillId="0" borderId="1" xfId="0" applyFont="1" applyFill="1" applyBorder="1" applyAlignment="1"/>
    <xf numFmtId="0" fontId="0" fillId="0" borderId="1" xfId="0" applyFill="1" applyBorder="1"/>
    <xf numFmtId="0" fontId="5" fillId="0" borderId="1" xfId="0" applyFont="1" applyBorder="1"/>
    <xf numFmtId="0" fontId="0" fillId="3" borderId="1" xfId="0" applyFill="1" applyBorder="1"/>
    <xf numFmtId="0" fontId="7" fillId="0" borderId="0" xfId="0" applyFont="1"/>
    <xf numFmtId="0" fontId="8" fillId="0" borderId="0" xfId="0" applyFont="1"/>
    <xf numFmtId="0" fontId="9" fillId="4" borderId="7" xfId="0" applyFont="1" applyFill="1" applyBorder="1"/>
    <xf numFmtId="0" fontId="9" fillId="4" borderId="8" xfId="0" applyFont="1" applyFill="1" applyBorder="1"/>
    <xf numFmtId="0" fontId="9" fillId="4" borderId="9" xfId="0" applyFont="1" applyFill="1" applyBorder="1"/>
    <xf numFmtId="0" fontId="9" fillId="5" borderId="7" xfId="0" applyFont="1" applyFill="1" applyBorder="1"/>
    <xf numFmtId="0" fontId="9" fillId="5" borderId="8" xfId="0" applyFont="1" applyFill="1" applyBorder="1"/>
    <xf numFmtId="0" fontId="9" fillId="5" borderId="9" xfId="0" applyFont="1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9" xfId="0" applyFont="1" applyFill="1" applyBorder="1"/>
    <xf numFmtId="0" fontId="9" fillId="5" borderId="0" xfId="0" applyFont="1" applyFill="1"/>
    <xf numFmtId="0" fontId="0" fillId="7" borderId="1" xfId="0" applyFill="1" applyBorder="1"/>
    <xf numFmtId="0" fontId="1" fillId="7" borderId="1" xfId="0" applyFont="1" applyFill="1" applyBorder="1"/>
    <xf numFmtId="0" fontId="5" fillId="0" borderId="0" xfId="0" applyFont="1" applyFill="1" applyBorder="1"/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3" borderId="6" xfId="0" applyFont="1" applyFill="1" applyBorder="1"/>
    <xf numFmtId="0" fontId="11" fillId="3" borderId="3" xfId="0" applyFont="1" applyFill="1" applyBorder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0" fillId="0" borderId="0" xfId="0" applyBorder="1"/>
    <xf numFmtId="0" fontId="11" fillId="0" borderId="0" xfId="0" applyFont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/>
    <xf numFmtId="0" fontId="2" fillId="0" borderId="0" xfId="0" applyFont="1"/>
    <xf numFmtId="0" fontId="2" fillId="0" borderId="0" xfId="0" applyFont="1" applyAlignment="1">
      <alignment vertical="center"/>
    </xf>
    <xf numFmtId="0" fontId="2" fillId="3" borderId="6" xfId="0" applyFont="1" applyFill="1" applyBorder="1"/>
    <xf numFmtId="0" fontId="0" fillId="0" borderId="1" xfId="0" applyBorder="1" applyAlignment="1">
      <alignment horizontal="left" vertical="center" wrapText="1"/>
    </xf>
    <xf numFmtId="0" fontId="13" fillId="3" borderId="6" xfId="0" applyFont="1" applyFill="1" applyBorder="1"/>
    <xf numFmtId="0" fontId="14" fillId="3" borderId="2" xfId="0" applyFont="1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B3766"/>
      <color rgb="FF83CAC2"/>
      <color rgb="FFF2E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EBD19-79E1-4EB7-B286-17892EBB06DE}">
  <dimension ref="B1:H15"/>
  <sheetViews>
    <sheetView tabSelected="1" zoomScaleNormal="100" workbookViewId="0"/>
  </sheetViews>
  <sheetFormatPr defaultRowHeight="14.5" x14ac:dyDescent="0.35"/>
  <cols>
    <col min="1" max="1" width="2.1796875" customWidth="1"/>
    <col min="2" max="2" width="8.54296875" customWidth="1"/>
  </cols>
  <sheetData>
    <row r="1" spans="2:8" ht="6" customHeight="1" x14ac:dyDescent="0.35"/>
    <row r="2" spans="2:8" s="10" customFormat="1" ht="18.5" x14ac:dyDescent="0.45">
      <c r="B2" s="68" t="s">
        <v>65</v>
      </c>
      <c r="C2" s="48"/>
      <c r="D2" s="67"/>
      <c r="E2" s="48"/>
      <c r="F2" s="48"/>
      <c r="G2" s="48"/>
      <c r="H2" s="49"/>
    </row>
    <row r="3" spans="2:8" x14ac:dyDescent="0.35">
      <c r="B3" s="70" t="s">
        <v>50</v>
      </c>
      <c r="C3" s="70"/>
      <c r="D3" s="70"/>
      <c r="E3" s="70"/>
      <c r="F3" s="70"/>
      <c r="G3" s="70"/>
      <c r="H3" s="70"/>
    </row>
    <row r="4" spans="2:8" x14ac:dyDescent="0.35">
      <c r="B4" s="70"/>
      <c r="C4" s="70"/>
      <c r="D4" s="70"/>
      <c r="E4" s="70"/>
      <c r="F4" s="70"/>
      <c r="G4" s="70"/>
      <c r="H4" s="70"/>
    </row>
    <row r="5" spans="2:8" x14ac:dyDescent="0.35">
      <c r="B5" s="70"/>
      <c r="C5" s="70"/>
      <c r="D5" s="70"/>
      <c r="E5" s="70"/>
      <c r="F5" s="70"/>
      <c r="G5" s="70"/>
      <c r="H5" s="70"/>
    </row>
    <row r="7" spans="2:8" x14ac:dyDescent="0.35">
      <c r="B7" s="53" t="s">
        <v>44</v>
      </c>
      <c r="C7" s="70" t="s">
        <v>66</v>
      </c>
      <c r="D7" s="70"/>
      <c r="E7" s="70"/>
      <c r="F7" s="70"/>
      <c r="G7" s="70"/>
      <c r="H7" s="70"/>
    </row>
    <row r="8" spans="2:8" x14ac:dyDescent="0.35">
      <c r="B8" s="14"/>
      <c r="C8" s="70"/>
      <c r="D8" s="70"/>
      <c r="E8" s="70"/>
      <c r="F8" s="70"/>
      <c r="G8" s="70"/>
      <c r="H8" s="70"/>
    </row>
    <row r="9" spans="2:8" x14ac:dyDescent="0.35">
      <c r="B9" s="14"/>
    </row>
    <row r="10" spans="2:8" x14ac:dyDescent="0.35">
      <c r="B10" s="53" t="s">
        <v>45</v>
      </c>
      <c r="C10" s="70" t="s">
        <v>51</v>
      </c>
      <c r="D10" s="70"/>
      <c r="E10" s="70"/>
      <c r="F10" s="70"/>
      <c r="G10" s="70"/>
      <c r="H10" s="70"/>
    </row>
    <row r="11" spans="2:8" x14ac:dyDescent="0.35">
      <c r="B11" s="14"/>
      <c r="C11" s="70"/>
      <c r="D11" s="70"/>
      <c r="E11" s="70"/>
      <c r="F11" s="70"/>
      <c r="G11" s="70"/>
      <c r="H11" s="70"/>
    </row>
    <row r="12" spans="2:8" x14ac:dyDescent="0.35">
      <c r="B12" s="14"/>
    </row>
    <row r="13" spans="2:8" ht="14.5" customHeight="1" x14ac:dyDescent="0.35">
      <c r="B13" s="53" t="s">
        <v>46</v>
      </c>
      <c r="C13" s="71" t="s">
        <v>67</v>
      </c>
      <c r="D13" s="72"/>
      <c r="E13" s="72"/>
      <c r="F13" s="72"/>
      <c r="G13" s="72"/>
      <c r="H13" s="73"/>
    </row>
    <row r="14" spans="2:8" ht="13.5" customHeight="1" x14ac:dyDescent="0.35">
      <c r="C14" s="74"/>
      <c r="D14" s="75"/>
      <c r="E14" s="75"/>
      <c r="F14" s="75"/>
      <c r="G14" s="75"/>
      <c r="H14" s="76"/>
    </row>
    <row r="15" spans="2:8" x14ac:dyDescent="0.35">
      <c r="C15" s="77"/>
      <c r="D15" s="78"/>
      <c r="E15" s="78"/>
      <c r="F15" s="78"/>
      <c r="G15" s="78"/>
      <c r="H15" s="79"/>
    </row>
  </sheetData>
  <mergeCells count="4">
    <mergeCell ref="B3:H5"/>
    <mergeCell ref="C7:H8"/>
    <mergeCell ref="C10:H11"/>
    <mergeCell ref="C13:H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16542-B0DF-40CE-BC9B-3D6AAD9C920D}">
  <dimension ref="A1:AJ53"/>
  <sheetViews>
    <sheetView zoomScale="90" zoomScaleNormal="90" workbookViewId="0">
      <selection activeCell="B23" sqref="B23"/>
    </sheetView>
  </sheetViews>
  <sheetFormatPr defaultRowHeight="14.5" x14ac:dyDescent="0.35"/>
  <cols>
    <col min="1" max="1" width="2.81640625" customWidth="1"/>
    <col min="2" max="2" width="35.7265625" customWidth="1"/>
    <col min="3" max="3" width="28.81640625" customWidth="1"/>
    <col min="4" max="4" width="2.81640625" customWidth="1"/>
    <col min="5" max="5" width="4.6328125" style="63" hidden="1" customWidth="1"/>
    <col min="6" max="6" width="70.7265625" customWidth="1"/>
    <col min="7" max="7" width="27.08984375" customWidth="1"/>
    <col min="8" max="8" width="2.453125" customWidth="1"/>
    <col min="9" max="9" width="3.90625" style="63" hidden="1" customWidth="1"/>
    <col min="10" max="10" width="8.81640625" style="14"/>
    <col min="14" max="14" width="5.453125" hidden="1" customWidth="1"/>
    <col min="15" max="15" width="34.54296875" hidden="1" customWidth="1"/>
    <col min="16" max="16" width="8.81640625" hidden="1" customWidth="1"/>
    <col min="17" max="17" width="1.36328125" hidden="1" customWidth="1"/>
    <col min="18" max="18" width="47.08984375" hidden="1" customWidth="1"/>
    <col min="19" max="19" width="8.81640625" hidden="1" customWidth="1"/>
    <col min="20" max="20" width="2.1796875" hidden="1" customWidth="1"/>
    <col min="21" max="21" width="51.1796875" hidden="1" customWidth="1"/>
    <col min="22" max="22" width="8.81640625" hidden="1" customWidth="1"/>
    <col min="23" max="23" width="2" hidden="1" customWidth="1"/>
    <col min="24" max="24" width="32.36328125" hidden="1" customWidth="1"/>
    <col min="25" max="25" width="5.6328125" hidden="1" customWidth="1"/>
  </cols>
  <sheetData>
    <row r="1" spans="1:25" x14ac:dyDescent="0.35">
      <c r="A1" s="9" t="s">
        <v>58</v>
      </c>
    </row>
    <row r="3" spans="1:25" s="50" customFormat="1" ht="18.5" x14ac:dyDescent="0.45">
      <c r="B3" s="7" t="s">
        <v>52</v>
      </c>
      <c r="C3" s="48"/>
      <c r="D3" s="48"/>
      <c r="E3" s="48"/>
      <c r="F3" s="48"/>
      <c r="G3" s="49"/>
      <c r="J3" s="52"/>
    </row>
    <row r="4" spans="1:25" s="4" customFormat="1" ht="18.5" x14ac:dyDescent="0.45">
      <c r="B4" s="11" t="s">
        <v>0</v>
      </c>
      <c r="C4" s="12" t="s">
        <v>47</v>
      </c>
      <c r="E4" s="63"/>
      <c r="F4" s="11" t="s">
        <v>1</v>
      </c>
      <c r="G4" s="56" t="s">
        <v>47</v>
      </c>
      <c r="I4" s="63"/>
      <c r="J4" s="13"/>
      <c r="N4" s="7" t="s">
        <v>0</v>
      </c>
      <c r="O4" s="41"/>
      <c r="P4" s="45"/>
      <c r="Q4" s="41"/>
      <c r="R4" s="41"/>
      <c r="S4" s="45"/>
      <c r="T4" s="41"/>
      <c r="U4" s="41"/>
      <c r="V4" s="45"/>
      <c r="W4" s="41"/>
      <c r="X4" s="41"/>
      <c r="Y4" s="45"/>
    </row>
    <row r="5" spans="1:25" x14ac:dyDescent="0.35">
      <c r="B5" s="2" t="s">
        <v>24</v>
      </c>
      <c r="C5" s="3"/>
      <c r="E5" s="63">
        <f>IF(C5="Yes",5,IF(C5="Yes, but updates needed",10,IF(C5="No",25,0)))</f>
        <v>0</v>
      </c>
      <c r="F5" s="66" t="s">
        <v>28</v>
      </c>
      <c r="G5" s="3"/>
      <c r="I5" s="63">
        <f>IF(G5="Yes",5,IF(G5="Yes, but updates needed",10,IF(G5="No",25,0)))</f>
        <v>0</v>
      </c>
      <c r="O5" s="43" t="s">
        <v>24</v>
      </c>
      <c r="P5" s="46" t="s">
        <v>21</v>
      </c>
      <c r="Q5" s="42"/>
      <c r="R5" s="43" t="s">
        <v>25</v>
      </c>
      <c r="S5" s="46" t="s">
        <v>21</v>
      </c>
      <c r="T5" s="42"/>
      <c r="U5" s="43" t="s">
        <v>26</v>
      </c>
      <c r="V5" s="46" t="s">
        <v>21</v>
      </c>
      <c r="W5" s="42"/>
      <c r="X5" s="43" t="s">
        <v>27</v>
      </c>
      <c r="Y5" s="46" t="s">
        <v>21</v>
      </c>
    </row>
    <row r="6" spans="1:25" x14ac:dyDescent="0.35">
      <c r="B6" s="2" t="s">
        <v>25</v>
      </c>
      <c r="C6" s="3"/>
      <c r="E6" s="63">
        <f>IF(C6="Enterprise-wide",25,IF(C6="Multiple departments/teams",10,IF(C6="One department/team",5,0)))</f>
        <v>0</v>
      </c>
      <c r="F6" s="66" t="s">
        <v>29</v>
      </c>
      <c r="G6" s="3"/>
      <c r="I6" s="63">
        <f>IF(G6="Yes",5,IF(G6="Yes, but updates needed",10,IF(G6="No",25,0)))</f>
        <v>0</v>
      </c>
      <c r="O6" s="54" t="s">
        <v>20</v>
      </c>
      <c r="P6" s="40">
        <v>5</v>
      </c>
      <c r="Q6" s="42"/>
      <c r="R6" s="54" t="s">
        <v>32</v>
      </c>
      <c r="S6" s="40">
        <v>25</v>
      </c>
      <c r="T6" s="42"/>
      <c r="U6" s="54" t="s">
        <v>32</v>
      </c>
      <c r="V6" s="40">
        <v>25</v>
      </c>
      <c r="W6" s="42"/>
      <c r="X6" s="54" t="s">
        <v>35</v>
      </c>
      <c r="Y6" s="40">
        <v>25</v>
      </c>
    </row>
    <row r="7" spans="1:25" x14ac:dyDescent="0.35">
      <c r="A7" t="s">
        <v>18</v>
      </c>
      <c r="B7" s="2" t="s">
        <v>26</v>
      </c>
      <c r="C7" s="3"/>
      <c r="E7" s="63">
        <f>IF(C7="Enterprise-wide",25,IF(C7="Multiple departments/teams",10,IF(C7="One department/team",5,0)))</f>
        <v>0</v>
      </c>
      <c r="F7" s="66" t="s">
        <v>68</v>
      </c>
      <c r="G7" s="3"/>
      <c r="I7" s="64">
        <f>IF(G7="Many",25,IF(G7="Few",10,IF(G7="None",5,0)))</f>
        <v>0</v>
      </c>
      <c r="O7" s="44" t="s">
        <v>22</v>
      </c>
      <c r="P7" s="40">
        <v>10</v>
      </c>
      <c r="Q7" s="42"/>
      <c r="R7" s="44" t="s">
        <v>34</v>
      </c>
      <c r="S7" s="40">
        <v>10</v>
      </c>
      <c r="T7" s="42"/>
      <c r="U7" s="44" t="s">
        <v>34</v>
      </c>
      <c r="V7" s="40">
        <v>10</v>
      </c>
      <c r="W7" s="42"/>
      <c r="X7" s="44" t="s">
        <v>36</v>
      </c>
      <c r="Y7" s="40">
        <v>10</v>
      </c>
    </row>
    <row r="8" spans="1:25" x14ac:dyDescent="0.35">
      <c r="B8" s="2" t="s">
        <v>27</v>
      </c>
      <c r="C8" s="3"/>
      <c r="E8" s="63">
        <f>IF(C8="High",25,IF(C8="Some",10,IF(C8="Low",5,0)))</f>
        <v>0</v>
      </c>
      <c r="F8" s="66" t="s">
        <v>31</v>
      </c>
      <c r="G8" s="3"/>
      <c r="I8" s="64">
        <f>IF(G8="Many",25,IF(G8="Few",10,IF(G8="None",5,0)))</f>
        <v>0</v>
      </c>
      <c r="O8" s="44" t="s">
        <v>23</v>
      </c>
      <c r="P8" s="40">
        <v>25</v>
      </c>
      <c r="Q8" s="42"/>
      <c r="R8" s="44" t="s">
        <v>33</v>
      </c>
      <c r="S8" s="40">
        <v>5</v>
      </c>
      <c r="T8" s="42"/>
      <c r="U8" s="44" t="s">
        <v>33</v>
      </c>
      <c r="V8" s="40">
        <v>5</v>
      </c>
      <c r="W8" s="42"/>
      <c r="X8" s="44" t="s">
        <v>37</v>
      </c>
      <c r="Y8" s="40">
        <v>5</v>
      </c>
    </row>
    <row r="9" spans="1:25" x14ac:dyDescent="0.35">
      <c r="B9" s="1" t="s">
        <v>48</v>
      </c>
      <c r="C9" s="8">
        <f>SUM(E5:E16)</f>
        <v>0</v>
      </c>
      <c r="F9" s="1" t="s">
        <v>49</v>
      </c>
      <c r="G9" s="8">
        <f>SUM(I5:I8)</f>
        <v>0</v>
      </c>
      <c r="J9" s="15">
        <f>C9-G9</f>
        <v>0</v>
      </c>
      <c r="K9" s="9" t="s">
        <v>19</v>
      </c>
      <c r="O9" s="42"/>
      <c r="P9" s="47"/>
      <c r="Q9" s="42"/>
      <c r="R9" s="42"/>
      <c r="S9" s="47"/>
      <c r="T9" s="42"/>
      <c r="U9" s="42"/>
      <c r="V9" s="47"/>
      <c r="W9" s="42"/>
      <c r="X9" s="42"/>
      <c r="Y9" s="47"/>
    </row>
    <row r="10" spans="1:25" ht="18.5" x14ac:dyDescent="0.45">
      <c r="N10" s="7" t="s">
        <v>1</v>
      </c>
      <c r="O10" s="41"/>
      <c r="P10" s="45"/>
      <c r="Q10" s="41"/>
      <c r="R10" s="41"/>
      <c r="S10" s="45"/>
      <c r="T10" s="41"/>
      <c r="U10" s="41"/>
      <c r="V10" s="45"/>
      <c r="W10" s="41"/>
      <c r="X10" s="41"/>
      <c r="Y10" s="45"/>
    </row>
    <row r="11" spans="1:25" s="50" customFormat="1" ht="18.5" x14ac:dyDescent="0.45">
      <c r="B11" s="7" t="s">
        <v>53</v>
      </c>
      <c r="C11" s="48"/>
      <c r="D11" s="48"/>
      <c r="E11" s="48"/>
      <c r="F11" s="48"/>
      <c r="G11" s="49"/>
      <c r="J11" s="51"/>
      <c r="N11"/>
      <c r="O11" s="43" t="s">
        <v>28</v>
      </c>
      <c r="P11" s="46" t="s">
        <v>21</v>
      </c>
      <c r="Q11" s="42"/>
      <c r="R11" s="43" t="s">
        <v>29</v>
      </c>
      <c r="S11" s="46" t="s">
        <v>21</v>
      </c>
      <c r="T11" s="42"/>
      <c r="U11" s="43" t="s">
        <v>30</v>
      </c>
      <c r="V11" s="46" t="s">
        <v>21</v>
      </c>
      <c r="W11" s="42"/>
      <c r="X11" s="43" t="s">
        <v>31</v>
      </c>
      <c r="Y11" s="46" t="s">
        <v>21</v>
      </c>
    </row>
    <row r="12" spans="1:25" s="4" customFormat="1" x14ac:dyDescent="0.35">
      <c r="B12" s="11" t="s">
        <v>0</v>
      </c>
      <c r="C12" s="56" t="s">
        <v>47</v>
      </c>
      <c r="E12" s="63"/>
      <c r="F12" s="11" t="s">
        <v>1</v>
      </c>
      <c r="G12" s="56" t="s">
        <v>47</v>
      </c>
      <c r="I12" s="63"/>
      <c r="J12" s="13"/>
      <c r="N12"/>
      <c r="O12" s="54" t="s">
        <v>20</v>
      </c>
      <c r="P12" s="40">
        <v>5</v>
      </c>
      <c r="Q12" s="42"/>
      <c r="R12" s="54" t="s">
        <v>20</v>
      </c>
      <c r="S12" s="40">
        <v>5</v>
      </c>
      <c r="T12" s="42"/>
      <c r="U12" s="54" t="s">
        <v>38</v>
      </c>
      <c r="V12" s="40">
        <v>25</v>
      </c>
      <c r="W12" s="42"/>
      <c r="X12" s="54" t="s">
        <v>38</v>
      </c>
      <c r="Y12" s="40">
        <v>25</v>
      </c>
    </row>
    <row r="13" spans="1:25" x14ac:dyDescent="0.35">
      <c r="B13" s="2" t="s">
        <v>24</v>
      </c>
      <c r="C13" s="3"/>
      <c r="E13" s="63">
        <f>IF(C13="Yes",5,IF(C13="Yes, but updates needed",10,IF(C13="No",25,0)))</f>
        <v>0</v>
      </c>
      <c r="F13" s="66" t="s">
        <v>28</v>
      </c>
      <c r="G13" s="3"/>
      <c r="I13" s="63">
        <f>IF(G13="Yes",5,IF(G13="Yes, but updates needed",10,IF(G13="No",25,0)))</f>
        <v>0</v>
      </c>
      <c r="O13" s="44" t="s">
        <v>22</v>
      </c>
      <c r="P13" s="40">
        <v>10</v>
      </c>
      <c r="Q13" s="42"/>
      <c r="R13" s="44" t="s">
        <v>22</v>
      </c>
      <c r="S13" s="40">
        <v>10</v>
      </c>
      <c r="T13" s="42"/>
      <c r="U13" s="44" t="s">
        <v>39</v>
      </c>
      <c r="V13" s="40">
        <v>10</v>
      </c>
      <c r="W13" s="42"/>
      <c r="X13" s="44" t="s">
        <v>39</v>
      </c>
      <c r="Y13" s="40">
        <v>10</v>
      </c>
    </row>
    <row r="14" spans="1:25" x14ac:dyDescent="0.35">
      <c r="B14" s="2" t="s">
        <v>25</v>
      </c>
      <c r="C14" s="3"/>
      <c r="E14" s="63">
        <f>IF(C14="Enterprise-wide",25,IF(C14="Multiple departments/teams",10,IF(C14="One department/team",5,0)))</f>
        <v>0</v>
      </c>
      <c r="F14" s="66" t="s">
        <v>29</v>
      </c>
      <c r="G14" s="3"/>
      <c r="I14" s="63">
        <f>IF(G14="Yes",5,IF(G14="Yes, but updates needed",10,IF(G14="No",25,0)))</f>
        <v>0</v>
      </c>
      <c r="O14" s="44" t="s">
        <v>23</v>
      </c>
      <c r="P14" s="40">
        <v>25</v>
      </c>
      <c r="Q14" s="42"/>
      <c r="R14" s="44" t="s">
        <v>23</v>
      </c>
      <c r="S14" s="40">
        <v>25</v>
      </c>
      <c r="T14" s="42"/>
      <c r="U14" s="44" t="s">
        <v>41</v>
      </c>
      <c r="V14" s="40">
        <v>5</v>
      </c>
      <c r="W14" s="42"/>
      <c r="X14" s="44" t="s">
        <v>40</v>
      </c>
      <c r="Y14" s="40">
        <v>5</v>
      </c>
    </row>
    <row r="15" spans="1:25" x14ac:dyDescent="0.35">
      <c r="A15" t="s">
        <v>18</v>
      </c>
      <c r="B15" s="2" t="s">
        <v>26</v>
      </c>
      <c r="C15" s="3"/>
      <c r="E15" s="64">
        <f>IF(C15="Enterprise-wide",25,IF(C15="Multiple departments/teams ",10,IF(C15="One department/team",5,0)))</f>
        <v>0</v>
      </c>
      <c r="F15" s="69" t="s">
        <v>68</v>
      </c>
      <c r="G15" s="3"/>
      <c r="I15" s="64">
        <f>IF(G15="Many",25,IF(G15="Few",10,IF(G15="None",5,0)))</f>
        <v>0</v>
      </c>
    </row>
    <row r="16" spans="1:25" x14ac:dyDescent="0.35">
      <c r="B16" s="2" t="s">
        <v>27</v>
      </c>
      <c r="C16" s="3"/>
      <c r="E16" s="63">
        <f>IF(C16="High",25,IF(C16="Some",10,IF(C16="Low",5,0)))</f>
        <v>0</v>
      </c>
      <c r="F16" s="66" t="s">
        <v>31</v>
      </c>
      <c r="G16" s="3"/>
      <c r="I16" s="64">
        <f>IF(G16="Many",25,IF(G16="Few",10,IF(G16="None",5,0)))</f>
        <v>0</v>
      </c>
    </row>
    <row r="17" spans="1:36" x14ac:dyDescent="0.35">
      <c r="B17" s="1" t="s">
        <v>48</v>
      </c>
      <c r="C17" s="8">
        <f>SUM(E13:E16)</f>
        <v>0</v>
      </c>
      <c r="F17" s="1" t="s">
        <v>49</v>
      </c>
      <c r="G17" s="8">
        <f>SUM(I13:I16)</f>
        <v>0</v>
      </c>
      <c r="J17" s="15">
        <f>C17-G17</f>
        <v>0</v>
      </c>
      <c r="K17" s="9" t="s">
        <v>19</v>
      </c>
    </row>
    <row r="18" spans="1:36" x14ac:dyDescent="0.35"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</row>
    <row r="19" spans="1:36" s="50" customFormat="1" ht="18.5" x14ac:dyDescent="0.45">
      <c r="B19" s="7" t="s">
        <v>54</v>
      </c>
      <c r="C19" s="48"/>
      <c r="D19" s="48"/>
      <c r="E19" s="48"/>
      <c r="F19" s="48"/>
      <c r="G19" s="49"/>
      <c r="J19" s="51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</row>
    <row r="20" spans="1:36" s="4" customFormat="1" x14ac:dyDescent="0.35">
      <c r="B20" s="55" t="s">
        <v>0</v>
      </c>
      <c r="C20" s="56" t="s">
        <v>47</v>
      </c>
      <c r="E20" s="63"/>
      <c r="F20" s="55" t="s">
        <v>1</v>
      </c>
      <c r="G20" s="56" t="s">
        <v>47</v>
      </c>
      <c r="I20" s="63"/>
      <c r="J20" s="13"/>
      <c r="N20"/>
      <c r="O20" s="59"/>
      <c r="P20" s="60"/>
      <c r="Q20" s="61"/>
      <c r="R20" s="59"/>
      <c r="S20" s="60"/>
      <c r="T20" s="61"/>
      <c r="U20" s="59"/>
      <c r="V20" s="60"/>
      <c r="W20" s="61"/>
      <c r="X20" s="59"/>
      <c r="Y20" s="60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</row>
    <row r="21" spans="1:36" x14ac:dyDescent="0.35">
      <c r="B21" s="2" t="s">
        <v>24</v>
      </c>
      <c r="C21" s="3"/>
      <c r="E21" s="63">
        <f>IF(C21="Yes",5,IF(C21="Yes, but updates needed",10,IF(C21="No",25,0)))</f>
        <v>0</v>
      </c>
      <c r="F21" s="2" t="s">
        <v>28</v>
      </c>
      <c r="G21" s="3"/>
      <c r="I21" s="63">
        <f>IF(G21="Yes",5,IF(G21="Yes, but updates needed",10,IF(G21="No",25,0)))</f>
        <v>0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</row>
    <row r="22" spans="1:36" x14ac:dyDescent="0.35">
      <c r="B22" s="2" t="s">
        <v>25</v>
      </c>
      <c r="C22" s="3"/>
      <c r="E22" s="64">
        <f>IF(C22="Enterprise-wide",25,IF(C22="Multiple departments/teams",10,IF(C22="One department/team",5,0)))</f>
        <v>0</v>
      </c>
      <c r="F22" s="2" t="s">
        <v>29</v>
      </c>
      <c r="G22" s="3"/>
      <c r="I22" s="63">
        <f>IF(G22="Yes",5,IF(G22="Yes, but updates needed",10,IF(G22="No",25,0)))</f>
        <v>0</v>
      </c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</row>
    <row r="23" spans="1:36" x14ac:dyDescent="0.35">
      <c r="A23" t="s">
        <v>18</v>
      </c>
      <c r="B23" s="2" t="s">
        <v>26</v>
      </c>
      <c r="C23" s="3"/>
      <c r="E23" s="64">
        <f>IF(C23="Enterprise-wide",25,IF(C23="Multiple departments/teams ",10,IF(C23="One department/team",5,0)))</f>
        <v>0</v>
      </c>
      <c r="F23" s="69" t="s">
        <v>68</v>
      </c>
      <c r="G23" s="3"/>
      <c r="I23" s="64">
        <f>IF(G23="Many",25,IF(G23="Few",10,IF(G23="None",5,0)))</f>
        <v>0</v>
      </c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</row>
    <row r="24" spans="1:36" x14ac:dyDescent="0.35">
      <c r="B24" s="2" t="s">
        <v>27</v>
      </c>
      <c r="C24" s="3"/>
      <c r="E24" s="64">
        <f>IF(C24="High",25,IF(C24="Some",10,IF(C24="Low",5,0)))</f>
        <v>0</v>
      </c>
      <c r="F24" s="2" t="s">
        <v>31</v>
      </c>
      <c r="G24" s="3"/>
      <c r="I24" s="64">
        <f>IF(G24="Many",25,IF(G24="Few",10,IF(G24="None",5,0)))</f>
        <v>0</v>
      </c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</row>
    <row r="25" spans="1:36" x14ac:dyDescent="0.35">
      <c r="B25" s="1" t="s">
        <v>48</v>
      </c>
      <c r="C25" s="8">
        <f>SUM(E21:E24)</f>
        <v>0</v>
      </c>
      <c r="F25" s="1" t="s">
        <v>49</v>
      </c>
      <c r="G25" s="8">
        <f>SUM(I21:I24)</f>
        <v>0</v>
      </c>
      <c r="J25" s="15">
        <f>C25-G25</f>
        <v>0</v>
      </c>
      <c r="K25" s="9" t="s">
        <v>19</v>
      </c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</row>
    <row r="26" spans="1:36" x14ac:dyDescent="0.35"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</row>
    <row r="27" spans="1:36" s="4" customFormat="1" ht="18.5" x14ac:dyDescent="0.45">
      <c r="B27" s="7" t="s">
        <v>55</v>
      </c>
      <c r="C27" s="5"/>
      <c r="D27" s="5"/>
      <c r="E27" s="65"/>
      <c r="F27" s="5"/>
      <c r="G27" s="6"/>
      <c r="I27" s="63"/>
      <c r="J27" s="13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</row>
    <row r="28" spans="1:36" s="4" customFormat="1" x14ac:dyDescent="0.35">
      <c r="B28" s="55" t="s">
        <v>0</v>
      </c>
      <c r="C28" s="56" t="s">
        <v>47</v>
      </c>
      <c r="E28" s="63"/>
      <c r="F28" s="55" t="s">
        <v>1</v>
      </c>
      <c r="G28" s="56" t="s">
        <v>47</v>
      </c>
      <c r="I28" s="63"/>
      <c r="J28" s="13"/>
      <c r="N28"/>
      <c r="O28" s="59"/>
      <c r="P28" s="60"/>
      <c r="Q28" s="61"/>
      <c r="R28" s="59"/>
      <c r="S28" s="60"/>
      <c r="T28" s="61"/>
      <c r="U28" s="59"/>
      <c r="V28" s="60"/>
      <c r="W28" s="61"/>
      <c r="X28" s="59"/>
      <c r="Y28" s="60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</row>
    <row r="29" spans="1:36" x14ac:dyDescent="0.35">
      <c r="B29" s="2" t="s">
        <v>24</v>
      </c>
      <c r="C29" s="3"/>
      <c r="E29" s="63">
        <f>IF(C29="Yes",5,IF(C29="Yes, but updates needed",10,IF(C29="No",25,0)))</f>
        <v>0</v>
      </c>
      <c r="F29" s="2" t="s">
        <v>28</v>
      </c>
      <c r="G29" s="3"/>
      <c r="I29" s="63">
        <f>IF(G29="Yes",5,IF(G29="Yes, but updates needed",10,IF(G29="No",25,0)))</f>
        <v>0</v>
      </c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</row>
    <row r="30" spans="1:36" x14ac:dyDescent="0.35">
      <c r="B30" s="2" t="s">
        <v>25</v>
      </c>
      <c r="C30" s="3"/>
      <c r="E30" s="64">
        <f>IF(C30="Enterprise-wide",25,IF(C30="Multiple departments/teams",10,IF(C30="One department/team",5,0)))</f>
        <v>0</v>
      </c>
      <c r="F30" s="2" t="s">
        <v>29</v>
      </c>
      <c r="G30" s="3"/>
      <c r="I30" s="63">
        <f>IF(G30="Yes",5,IF(G30="Yes, but updates needed",10,IF(G30="No",25,0)))</f>
        <v>0</v>
      </c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</row>
    <row r="31" spans="1:36" x14ac:dyDescent="0.35">
      <c r="A31" t="s">
        <v>18</v>
      </c>
      <c r="B31" s="2" t="s">
        <v>26</v>
      </c>
      <c r="C31" s="3"/>
      <c r="E31" s="64">
        <f>IF(C31="Enterprise-wide",25,IF(C31="Multiple departments/teams",10,IF(C31="One department/team",5,0)))</f>
        <v>0</v>
      </c>
      <c r="F31" s="69" t="s">
        <v>68</v>
      </c>
      <c r="G31" s="3"/>
      <c r="I31" s="64">
        <f>IF(G31="Many",25,IF(G31="Few",10,IF(G31="None",5,0)))</f>
        <v>0</v>
      </c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</row>
    <row r="32" spans="1:36" x14ac:dyDescent="0.35">
      <c r="B32" s="2" t="s">
        <v>27</v>
      </c>
      <c r="C32" s="3"/>
      <c r="E32" s="64">
        <f>IF(C32="High",25,IF(C32="Some",10,IF(C32="Low",5,0)))</f>
        <v>0</v>
      </c>
      <c r="F32" s="2" t="s">
        <v>31</v>
      </c>
      <c r="G32" s="3"/>
      <c r="I32" s="64">
        <f>IF(G32="Many",25,IF(G32="Few",10,IF(G32="None",5,0)))</f>
        <v>0</v>
      </c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</row>
    <row r="33" spans="1:36" x14ac:dyDescent="0.35">
      <c r="B33" s="1" t="s">
        <v>48</v>
      </c>
      <c r="C33" s="8">
        <f>SUM(E29:E32)</f>
        <v>0</v>
      </c>
      <c r="F33" s="1" t="s">
        <v>49</v>
      </c>
      <c r="G33" s="8">
        <f>SUM(I29:I32)</f>
        <v>0</v>
      </c>
      <c r="J33" s="15">
        <f>C33-G33</f>
        <v>0</v>
      </c>
      <c r="K33" s="9" t="s">
        <v>19</v>
      </c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</row>
    <row r="34" spans="1:36" x14ac:dyDescent="0.35"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</row>
    <row r="35" spans="1:36" s="4" customFormat="1" ht="18.5" x14ac:dyDescent="0.45">
      <c r="B35" s="7" t="s">
        <v>56</v>
      </c>
      <c r="C35" s="5"/>
      <c r="D35" s="5"/>
      <c r="E35" s="65"/>
      <c r="F35" s="5"/>
      <c r="G35" s="6"/>
      <c r="I35" s="63"/>
      <c r="J35" s="13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</row>
    <row r="36" spans="1:36" s="4" customFormat="1" x14ac:dyDescent="0.35">
      <c r="B36" s="55" t="s">
        <v>0</v>
      </c>
      <c r="C36" s="56" t="s">
        <v>47</v>
      </c>
      <c r="E36" s="63"/>
      <c r="F36" s="55" t="s">
        <v>1</v>
      </c>
      <c r="G36" s="56" t="s">
        <v>47</v>
      </c>
      <c r="I36" s="63"/>
      <c r="J36" s="13"/>
      <c r="N36"/>
      <c r="O36" s="59"/>
      <c r="P36" s="60"/>
      <c r="Q36" s="61"/>
      <c r="R36" s="59"/>
      <c r="S36" s="60"/>
      <c r="T36" s="61"/>
      <c r="U36" s="59"/>
      <c r="V36" s="60"/>
      <c r="W36" s="61"/>
      <c r="X36" s="59"/>
      <c r="Y36" s="60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</row>
    <row r="37" spans="1:36" x14ac:dyDescent="0.35">
      <c r="B37" s="2" t="s">
        <v>24</v>
      </c>
      <c r="C37" s="3"/>
      <c r="E37" s="63">
        <f>IF(C37="Yes",5,IF(C37="Yes, but updates needed",10,IF(C37="No",25,0)))</f>
        <v>0</v>
      </c>
      <c r="F37" s="2" t="s">
        <v>28</v>
      </c>
      <c r="G37" s="3"/>
      <c r="I37" s="63">
        <f>IF(G37="Yes",5,IF(G37="Yes, but updates needed",10,IF(G37="No",25,0)))</f>
        <v>0</v>
      </c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</row>
    <row r="38" spans="1:36" x14ac:dyDescent="0.35">
      <c r="B38" s="2" t="s">
        <v>25</v>
      </c>
      <c r="C38" s="3"/>
      <c r="E38" s="64">
        <f>IF(C38="Enterprise-wide",25,IF(C38="Multiple departments/teams",10,IF(C38="One department/team",5,0)))</f>
        <v>0</v>
      </c>
      <c r="F38" s="2" t="s">
        <v>29</v>
      </c>
      <c r="G38" s="3"/>
      <c r="I38" s="63">
        <f>IF(G38="Yes",5,IF(G38="Yes, but updates needed",10,IF(G38="No",25,0)))</f>
        <v>0</v>
      </c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</row>
    <row r="39" spans="1:36" x14ac:dyDescent="0.35">
      <c r="A39" t="s">
        <v>18</v>
      </c>
      <c r="B39" s="2" t="s">
        <v>26</v>
      </c>
      <c r="C39" s="3"/>
      <c r="E39" s="64">
        <f>IF(C39="Enterprise-wide",25,IF(C39="Multiple departments/teams",10,IF(C39="One department/team",5,0)))</f>
        <v>0</v>
      </c>
      <c r="F39" s="69" t="s">
        <v>68</v>
      </c>
      <c r="G39" s="3"/>
      <c r="I39" s="64">
        <f>IF(G39="Many",25,IF(G39="Few",10,IF(G39="None",5,0)))</f>
        <v>0</v>
      </c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</row>
    <row r="40" spans="1:36" x14ac:dyDescent="0.35">
      <c r="B40" s="2" t="s">
        <v>27</v>
      </c>
      <c r="C40" s="3"/>
      <c r="E40" s="64">
        <f>IF(C40="High",25,IF(C40="Some",10,IF(C40="Low",5,0)))</f>
        <v>0</v>
      </c>
      <c r="F40" s="2" t="s">
        <v>31</v>
      </c>
      <c r="G40" s="3"/>
      <c r="I40" s="64">
        <f>IF(G40="Many",25,IF(G40="Few",10,IF(G40="None",5,0)))</f>
        <v>0</v>
      </c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</row>
    <row r="41" spans="1:36" x14ac:dyDescent="0.35">
      <c r="B41" s="1" t="s">
        <v>48</v>
      </c>
      <c r="C41" s="8">
        <f>SUM(E37:E40)</f>
        <v>0</v>
      </c>
      <c r="F41" s="1" t="s">
        <v>49</v>
      </c>
      <c r="G41" s="8">
        <f>SUM(I37:I40)</f>
        <v>0</v>
      </c>
      <c r="J41" s="15">
        <f>C41-G41</f>
        <v>0</v>
      </c>
      <c r="K41" s="9" t="s">
        <v>19</v>
      </c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</row>
    <row r="42" spans="1:36" x14ac:dyDescent="0.35"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</row>
    <row r="43" spans="1:36" s="4" customFormat="1" ht="18.5" x14ac:dyDescent="0.45">
      <c r="B43" s="7" t="s">
        <v>57</v>
      </c>
      <c r="C43" s="5"/>
      <c r="D43" s="5"/>
      <c r="E43" s="65"/>
      <c r="F43" s="5"/>
      <c r="G43" s="6"/>
      <c r="I43" s="63"/>
      <c r="J43" s="13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</row>
    <row r="44" spans="1:36" s="4" customFormat="1" x14ac:dyDescent="0.35">
      <c r="B44" s="55" t="s">
        <v>0</v>
      </c>
      <c r="C44" s="56" t="s">
        <v>47</v>
      </c>
      <c r="E44" s="63"/>
      <c r="F44" s="55" t="s">
        <v>1</v>
      </c>
      <c r="G44" s="56" t="s">
        <v>47</v>
      </c>
      <c r="I44" s="63"/>
      <c r="J44" s="13"/>
      <c r="N44"/>
      <c r="O44" s="59"/>
      <c r="P44" s="60"/>
      <c r="Q44" s="61"/>
      <c r="R44" s="59"/>
      <c r="S44" s="60"/>
      <c r="T44" s="61"/>
      <c r="U44" s="59"/>
      <c r="V44" s="60"/>
      <c r="W44" s="61"/>
      <c r="X44" s="59"/>
      <c r="Y44" s="60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</row>
    <row r="45" spans="1:36" x14ac:dyDescent="0.35">
      <c r="B45" s="2" t="s">
        <v>24</v>
      </c>
      <c r="C45" s="3"/>
      <c r="E45" s="63">
        <f>IF(C45="Yes",5,IF(C45="Yes, but updates needed",10,IF(C45="No",25,0)))</f>
        <v>0</v>
      </c>
      <c r="F45" s="2" t="s">
        <v>28</v>
      </c>
      <c r="G45" s="3"/>
      <c r="I45" s="63">
        <f>IF(G45="Yes",5,IF(G45="Yes, but updates needed",10,IF(G45="No",25,0)))</f>
        <v>0</v>
      </c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</row>
    <row r="46" spans="1:36" x14ac:dyDescent="0.35">
      <c r="B46" s="2" t="s">
        <v>25</v>
      </c>
      <c r="C46" s="3"/>
      <c r="E46" s="64">
        <f>IF(C46="Enterprise-wide",25,IF(C46="Multiple departments/teams",10,IF(C46="One department/team",5,0)))</f>
        <v>0</v>
      </c>
      <c r="F46" s="2" t="s">
        <v>29</v>
      </c>
      <c r="G46" s="3"/>
      <c r="I46" s="63">
        <f>IF(G46="Yes",5,IF(G46="Yes, but updates needed",10,IF(G46="No",25,0)))</f>
        <v>0</v>
      </c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</row>
    <row r="47" spans="1:36" x14ac:dyDescent="0.35">
      <c r="A47" t="s">
        <v>18</v>
      </c>
      <c r="B47" s="2" t="s">
        <v>26</v>
      </c>
      <c r="C47" s="3"/>
      <c r="E47" s="64">
        <f>IF(C47="Enterprise-wide",25,IF(C47="Multiple departments/teams",10,IF(C47="One department/team",5,0)))</f>
        <v>0</v>
      </c>
      <c r="F47" s="69" t="s">
        <v>68</v>
      </c>
      <c r="G47" s="3"/>
      <c r="I47" s="64">
        <f>IF(G47="Many",25,IF(G47="Few",10,IF(G47="None",5,0)))</f>
        <v>0</v>
      </c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</row>
    <row r="48" spans="1:36" x14ac:dyDescent="0.35">
      <c r="B48" s="2" t="s">
        <v>27</v>
      </c>
      <c r="C48" s="3"/>
      <c r="E48" s="64">
        <f>IF(C48="High",25,IF(C48="Some",10,IF(C48="Low",5,0)))</f>
        <v>0</v>
      </c>
      <c r="F48" s="2" t="s">
        <v>31</v>
      </c>
      <c r="G48" s="3"/>
      <c r="I48" s="64">
        <f>IF(G48="Many",25,IF(G48="Few",10,IF(G48="None",5,0)))</f>
        <v>0</v>
      </c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</row>
    <row r="49" spans="2:36" x14ac:dyDescent="0.35">
      <c r="B49" s="1" t="s">
        <v>48</v>
      </c>
      <c r="C49" s="8">
        <f>SUM(E45:E48)</f>
        <v>0</v>
      </c>
      <c r="F49" s="1" t="s">
        <v>49</v>
      </c>
      <c r="G49" s="8">
        <f>SUM(I45:I48)</f>
        <v>0</v>
      </c>
      <c r="J49" s="15">
        <f>C49-G49</f>
        <v>0</v>
      </c>
      <c r="K49" s="9" t="s">
        <v>19</v>
      </c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</row>
    <row r="50" spans="2:36" x14ac:dyDescent="0.35"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</row>
    <row r="51" spans="2:36" x14ac:dyDescent="0.35"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</row>
    <row r="52" spans="2:36" x14ac:dyDescent="0.35"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</row>
    <row r="53" spans="2:36" x14ac:dyDescent="0.35"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77176CA6-B927-491C-A7A7-BCB4EFDD8B7F}">
          <x14:formula1>
            <xm:f>'Analysis Values'!$B$5:$B$7</xm:f>
          </x14:formula1>
          <xm:sqref>C5 C13 C21 C29 C37 C45</xm:sqref>
        </x14:dataValidation>
        <x14:dataValidation type="list" allowBlank="1" showInputMessage="1" showErrorMessage="1" xr:uid="{6D252ECD-FBB1-4343-A952-7F6E9077C663}">
          <x14:formula1>
            <xm:f>'Analysis Values'!$E$5:$E$7</xm:f>
          </x14:formula1>
          <xm:sqref>C6 C14 C22 C30 C38 C46</xm:sqref>
        </x14:dataValidation>
        <x14:dataValidation type="list" allowBlank="1" showInputMessage="1" showErrorMessage="1" xr:uid="{A60E8031-6F49-4A43-B681-E029FE1CC2BB}">
          <x14:formula1>
            <xm:f>'Analysis Values'!$H$5:$H$7</xm:f>
          </x14:formula1>
          <xm:sqref>C7 C15 C23 C31 C39 C47</xm:sqref>
        </x14:dataValidation>
        <x14:dataValidation type="list" allowBlank="1" showInputMessage="1" showErrorMessage="1" xr:uid="{59640EC8-6D79-4545-9811-4BACBED46E87}">
          <x14:formula1>
            <xm:f>'Analysis Values'!$K$5:$K$7</xm:f>
          </x14:formula1>
          <xm:sqref>C8 C16 C24 C32 C40 C48</xm:sqref>
        </x14:dataValidation>
        <x14:dataValidation type="list" allowBlank="1" showInputMessage="1" showErrorMessage="1" xr:uid="{3561243A-6F8F-4360-BDE3-43C9D5D607B7}">
          <x14:formula1>
            <xm:f>'Analysis Values'!$B$11:$B$13</xm:f>
          </x14:formula1>
          <xm:sqref>G5 G13 G21 G29 G37 G45</xm:sqref>
        </x14:dataValidation>
        <x14:dataValidation type="list" allowBlank="1" showInputMessage="1" showErrorMessage="1" xr:uid="{AA31ADA6-C8E9-4A5B-AAA7-9AA9CC9ED8E5}">
          <x14:formula1>
            <xm:f>'Analysis Values'!$E$11:$E$13</xm:f>
          </x14:formula1>
          <xm:sqref>G6 G14 G22 G30 G38 G46</xm:sqref>
        </x14:dataValidation>
        <x14:dataValidation type="list" allowBlank="1" showInputMessage="1" showErrorMessage="1" xr:uid="{1877AE27-9EE1-4FAA-860D-45EF7CFE58E0}">
          <x14:formula1>
            <xm:f>'Analysis Values'!$H$11:$H$13</xm:f>
          </x14:formula1>
          <xm:sqref>G7 G15 G23 G31 G39 G47</xm:sqref>
        </x14:dataValidation>
        <x14:dataValidation type="list" allowBlank="1" showInputMessage="1" showErrorMessage="1" xr:uid="{436B8079-DA45-4608-A6AC-9FA5D1424670}">
          <x14:formula1>
            <xm:f>'Analysis Values'!$K$11:$K$13</xm:f>
          </x14:formula1>
          <xm:sqref>G8 G16 G24 G32 G40 G48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0DAC-5AE7-43AE-A7ED-738EAF9C590A}">
  <dimension ref="A1:AD46"/>
  <sheetViews>
    <sheetView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9" sqref="B39"/>
    </sheetView>
  </sheetViews>
  <sheetFormatPr defaultRowHeight="14.5" x14ac:dyDescent="0.35"/>
  <cols>
    <col min="1" max="1" width="2.90625" customWidth="1"/>
    <col min="2" max="2" width="20.08984375" customWidth="1"/>
  </cols>
  <sheetData>
    <row r="1" spans="1:30" s="25" customFormat="1" ht="15.5" x14ac:dyDescent="0.35">
      <c r="A1" s="26" t="s">
        <v>42</v>
      </c>
      <c r="C1" s="27" t="s">
        <v>12</v>
      </c>
      <c r="D1" s="28"/>
      <c r="E1" s="28"/>
      <c r="F1" s="28"/>
      <c r="G1" s="29"/>
      <c r="H1" s="30" t="s">
        <v>13</v>
      </c>
      <c r="I1" s="31"/>
      <c r="J1" s="31"/>
      <c r="K1" s="32"/>
      <c r="L1" s="33" t="s">
        <v>14</v>
      </c>
      <c r="M1" s="34"/>
      <c r="N1" s="34"/>
      <c r="O1" s="35"/>
      <c r="P1" s="27" t="s">
        <v>15</v>
      </c>
      <c r="Q1" s="28"/>
      <c r="R1" s="28"/>
      <c r="S1" s="28"/>
      <c r="T1" s="29"/>
      <c r="U1" s="36" t="s">
        <v>16</v>
      </c>
      <c r="V1" s="36"/>
      <c r="W1" s="36"/>
      <c r="X1" s="36"/>
      <c r="Y1" s="36"/>
      <c r="Z1" s="33" t="s">
        <v>17</v>
      </c>
      <c r="AA1" s="34"/>
      <c r="AB1" s="34"/>
      <c r="AC1" s="34"/>
      <c r="AD1" s="35"/>
    </row>
    <row r="2" spans="1:30" x14ac:dyDescent="0.35">
      <c r="B2" s="17"/>
      <c r="C2" s="18" t="s">
        <v>7</v>
      </c>
      <c r="D2" s="18" t="s">
        <v>8</v>
      </c>
      <c r="E2" s="18" t="s">
        <v>9</v>
      </c>
      <c r="F2" s="18" t="s">
        <v>10</v>
      </c>
      <c r="G2" s="18" t="s">
        <v>11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7</v>
      </c>
      <c r="M2" s="18" t="s">
        <v>8</v>
      </c>
      <c r="N2" s="18" t="s">
        <v>9</v>
      </c>
      <c r="O2" s="18" t="s">
        <v>10</v>
      </c>
      <c r="P2" s="18" t="s">
        <v>11</v>
      </c>
      <c r="Q2" s="18" t="s">
        <v>7</v>
      </c>
      <c r="R2" s="18" t="s">
        <v>8</v>
      </c>
      <c r="S2" s="18" t="s">
        <v>9</v>
      </c>
      <c r="T2" s="18" t="s">
        <v>10</v>
      </c>
      <c r="U2" s="18" t="s">
        <v>7</v>
      </c>
      <c r="V2" s="18" t="s">
        <v>8</v>
      </c>
      <c r="W2" s="18" t="s">
        <v>9</v>
      </c>
      <c r="X2" s="18" t="s">
        <v>10</v>
      </c>
      <c r="Y2" s="18" t="s">
        <v>11</v>
      </c>
      <c r="Z2" s="18" t="s">
        <v>7</v>
      </c>
      <c r="AA2" s="18" t="s">
        <v>8</v>
      </c>
      <c r="AB2" s="18" t="s">
        <v>9</v>
      </c>
      <c r="AC2" s="18" t="s">
        <v>10</v>
      </c>
      <c r="AD2" s="18" t="s">
        <v>11</v>
      </c>
    </row>
    <row r="3" spans="1:30" x14ac:dyDescent="0.35">
      <c r="B3" s="19" t="s">
        <v>59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</row>
    <row r="4" spans="1:30" s="16" customFormat="1" x14ac:dyDescent="0.35">
      <c r="B4" s="21" t="s">
        <v>69</v>
      </c>
      <c r="C4" s="37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x14ac:dyDescent="0.35">
      <c r="B5" s="23" t="s">
        <v>2</v>
      </c>
      <c r="C5" s="20"/>
      <c r="D5" s="37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x14ac:dyDescent="0.35">
      <c r="B6" s="23" t="s">
        <v>3</v>
      </c>
      <c r="C6" s="20"/>
      <c r="D6" s="20"/>
      <c r="E6" s="37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x14ac:dyDescent="0.35">
      <c r="B7" s="23" t="s">
        <v>4</v>
      </c>
      <c r="C7" s="20"/>
      <c r="D7" s="20"/>
      <c r="E7" s="20"/>
      <c r="F7" s="37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x14ac:dyDescent="0.35">
      <c r="B8" s="23" t="s">
        <v>6</v>
      </c>
      <c r="C8" s="20"/>
      <c r="D8" s="20"/>
      <c r="E8" s="20"/>
      <c r="F8" s="37"/>
      <c r="G8" s="3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x14ac:dyDescent="0.35">
      <c r="B9" s="23" t="s">
        <v>5</v>
      </c>
      <c r="C9" s="20"/>
      <c r="D9" s="20"/>
      <c r="E9" s="20"/>
      <c r="F9" s="20"/>
      <c r="G9" s="3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35">
      <c r="B10" s="19" t="s">
        <v>60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s="16" customFormat="1" x14ac:dyDescent="0.35">
      <c r="B11" s="21" t="s">
        <v>69</v>
      </c>
      <c r="C11" s="22"/>
      <c r="D11" s="22"/>
      <c r="E11" s="37"/>
      <c r="F11" s="37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x14ac:dyDescent="0.35">
      <c r="B12" s="23" t="s">
        <v>2</v>
      </c>
      <c r="C12" s="20"/>
      <c r="D12" s="20"/>
      <c r="E12" s="20"/>
      <c r="G12" s="37"/>
      <c r="H12" s="37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35">
      <c r="B13" s="23" t="s">
        <v>3</v>
      </c>
      <c r="C13" s="20"/>
      <c r="D13" s="20"/>
      <c r="E13" s="20"/>
      <c r="F13" s="20"/>
      <c r="H13" s="20"/>
      <c r="I13" s="37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35">
      <c r="B14" s="23" t="s">
        <v>4</v>
      </c>
      <c r="C14" s="20"/>
      <c r="D14" s="20"/>
      <c r="E14" s="20"/>
      <c r="F14" s="20"/>
      <c r="G14" s="20"/>
      <c r="H14" s="20"/>
      <c r="I14" s="20"/>
      <c r="J14" s="37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35">
      <c r="B15" s="23" t="s">
        <v>6</v>
      </c>
      <c r="C15" s="20"/>
      <c r="D15" s="20"/>
      <c r="E15" s="20"/>
      <c r="F15" s="20"/>
      <c r="G15" s="20"/>
      <c r="H15" s="20"/>
      <c r="I15" s="20"/>
      <c r="K15" s="37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35">
      <c r="B16" s="23" t="s">
        <v>5</v>
      </c>
      <c r="C16" s="20"/>
      <c r="D16" s="20"/>
      <c r="E16" s="20"/>
      <c r="F16" s="20"/>
      <c r="G16" s="20"/>
      <c r="H16" s="20"/>
      <c r="I16" s="20"/>
      <c r="J16" s="20"/>
      <c r="K16" s="37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x14ac:dyDescent="0.35">
      <c r="B17" s="19" t="s">
        <v>61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2:30" s="16" customFormat="1" x14ac:dyDescent="0.35">
      <c r="B18" s="21" t="s">
        <v>69</v>
      </c>
      <c r="C18" s="22"/>
      <c r="D18" s="22"/>
      <c r="E18" s="22"/>
      <c r="F18" s="22"/>
      <c r="G18" s="22"/>
      <c r="H18" s="37"/>
      <c r="I18" s="37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2:30" x14ac:dyDescent="0.35">
      <c r="B19" s="23" t="s">
        <v>2</v>
      </c>
      <c r="C19" s="22"/>
      <c r="D19" s="22"/>
      <c r="E19" s="22"/>
      <c r="F19" s="22"/>
      <c r="G19" s="22"/>
      <c r="H19" s="20"/>
      <c r="I19" s="22"/>
      <c r="J19" s="37"/>
      <c r="K19" s="37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2:30" x14ac:dyDescent="0.35">
      <c r="B20" s="23" t="s">
        <v>3</v>
      </c>
      <c r="C20" s="22"/>
      <c r="D20" s="22"/>
      <c r="E20" s="22"/>
      <c r="F20" s="22"/>
      <c r="G20" s="22"/>
      <c r="H20" s="20"/>
      <c r="I20" s="20"/>
      <c r="K20" s="20"/>
      <c r="L20" s="37"/>
      <c r="M20" s="22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2:30" x14ac:dyDescent="0.35">
      <c r="B21" s="23" t="s">
        <v>4</v>
      </c>
      <c r="C21" s="22"/>
      <c r="D21" s="22"/>
      <c r="E21" s="22"/>
      <c r="F21" s="22"/>
      <c r="G21" s="22"/>
      <c r="H21" s="20"/>
      <c r="I21" s="20"/>
      <c r="J21" s="20"/>
      <c r="K21" s="20"/>
      <c r="L21" s="20"/>
      <c r="M21" s="37"/>
      <c r="N21" s="37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2:30" x14ac:dyDescent="0.35">
      <c r="B22" s="23" t="s">
        <v>6</v>
      </c>
      <c r="C22" s="22"/>
      <c r="D22" s="22"/>
      <c r="E22" s="22"/>
      <c r="F22" s="22"/>
      <c r="G22" s="22"/>
      <c r="H22" s="20"/>
      <c r="I22" s="20"/>
      <c r="J22" s="20"/>
      <c r="K22" s="20"/>
      <c r="L22" s="20"/>
      <c r="M22" s="20"/>
      <c r="N22" s="37"/>
      <c r="O22" s="37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2:30" x14ac:dyDescent="0.35">
      <c r="B23" s="23" t="s">
        <v>5</v>
      </c>
      <c r="C23" s="22"/>
      <c r="D23" s="22"/>
      <c r="E23" s="22"/>
      <c r="F23" s="22"/>
      <c r="G23" s="22"/>
      <c r="H23" s="20"/>
      <c r="I23" s="20"/>
      <c r="J23" s="20"/>
      <c r="K23" s="20"/>
      <c r="L23" s="20"/>
      <c r="M23" s="20"/>
      <c r="N23" s="20"/>
      <c r="O23" s="37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2:30" x14ac:dyDescent="0.35">
      <c r="B24" s="19" t="s">
        <v>62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2:30" s="16" customFormat="1" x14ac:dyDescent="0.35">
      <c r="B25" s="21" t="s">
        <v>69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37"/>
      <c r="N25" s="37"/>
      <c r="O25" s="37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2:30" x14ac:dyDescent="0.35">
      <c r="B26" s="23" t="s">
        <v>2</v>
      </c>
      <c r="C26" s="22"/>
      <c r="D26" s="22"/>
      <c r="E26" s="22"/>
      <c r="F26" s="22"/>
      <c r="G26" s="22"/>
      <c r="H26" s="20"/>
      <c r="I26" s="20"/>
      <c r="J26" s="20"/>
      <c r="K26" s="20"/>
      <c r="L26" s="20"/>
      <c r="M26" s="20"/>
      <c r="N26" s="20"/>
      <c r="P26" s="37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x14ac:dyDescent="0.35">
      <c r="B27" s="23" t="s">
        <v>3</v>
      </c>
      <c r="C27" s="22"/>
      <c r="D27" s="22"/>
      <c r="E27" s="22"/>
      <c r="F27" s="22"/>
      <c r="G27" s="22"/>
      <c r="H27" s="20"/>
      <c r="I27" s="20"/>
      <c r="J27" s="20"/>
      <c r="K27" s="20"/>
      <c r="L27" s="20"/>
      <c r="M27" s="20"/>
      <c r="N27" s="20"/>
      <c r="O27" s="20"/>
      <c r="P27" s="20"/>
      <c r="Q27" s="37"/>
      <c r="R27" s="37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2:30" x14ac:dyDescent="0.35">
      <c r="B28" s="23" t="s">
        <v>4</v>
      </c>
      <c r="C28" s="22"/>
      <c r="D28" s="22"/>
      <c r="E28" s="22"/>
      <c r="F28" s="22"/>
      <c r="G28" s="22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2"/>
      <c r="S28" s="37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2:30" x14ac:dyDescent="0.35">
      <c r="B29" s="23" t="s">
        <v>6</v>
      </c>
      <c r="C29" s="22"/>
      <c r="D29" s="22"/>
      <c r="E29" s="22"/>
      <c r="F29" s="22"/>
      <c r="G29" s="2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37"/>
      <c r="T29" s="37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2:30" x14ac:dyDescent="0.35">
      <c r="B30" s="23" t="s">
        <v>5</v>
      </c>
      <c r="C30" s="22"/>
      <c r="D30" s="22"/>
      <c r="E30" s="22"/>
      <c r="F30" s="22"/>
      <c r="G30" s="22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37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2:30" x14ac:dyDescent="0.35">
      <c r="B31" s="19" t="s">
        <v>63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2:30" s="16" customFormat="1" x14ac:dyDescent="0.35">
      <c r="B32" s="21" t="s">
        <v>69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37"/>
      <c r="Q32" s="37"/>
      <c r="R32" s="37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2:30" x14ac:dyDescent="0.35">
      <c r="B33" s="23" t="s">
        <v>2</v>
      </c>
      <c r="C33" s="22"/>
      <c r="D33" s="22"/>
      <c r="E33" s="22"/>
      <c r="F33" s="22"/>
      <c r="G33" s="22"/>
      <c r="H33" s="20"/>
      <c r="I33" s="20"/>
      <c r="J33" s="20"/>
      <c r="K33" s="20"/>
      <c r="L33" s="20"/>
      <c r="M33" s="20"/>
      <c r="N33" s="20"/>
      <c r="O33" s="20"/>
      <c r="P33" s="20"/>
      <c r="Q33" s="22"/>
      <c r="R33" s="22"/>
      <c r="S33" s="38"/>
      <c r="T33" s="37"/>
      <c r="U33" s="37"/>
      <c r="V33" s="20"/>
      <c r="W33" s="20"/>
      <c r="X33" s="20"/>
      <c r="Y33" s="20"/>
      <c r="Z33" s="20"/>
      <c r="AA33" s="20"/>
      <c r="AB33" s="20"/>
      <c r="AC33" s="20"/>
      <c r="AD33" s="20"/>
    </row>
    <row r="34" spans="2:30" x14ac:dyDescent="0.35">
      <c r="B34" s="23" t="s">
        <v>3</v>
      </c>
      <c r="C34" s="22"/>
      <c r="D34" s="22"/>
      <c r="E34" s="22"/>
      <c r="F34" s="22"/>
      <c r="G34" s="22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37"/>
      <c r="W34" s="37"/>
      <c r="X34" s="20"/>
      <c r="Y34" s="20"/>
      <c r="Z34" s="20"/>
      <c r="AA34" s="20"/>
      <c r="AB34" s="20"/>
      <c r="AC34" s="20"/>
      <c r="AD34" s="20"/>
    </row>
    <row r="35" spans="2:30" x14ac:dyDescent="0.35">
      <c r="B35" s="23" t="s">
        <v>4</v>
      </c>
      <c r="C35" s="22"/>
      <c r="D35" s="22"/>
      <c r="E35" s="22"/>
      <c r="F35" s="22"/>
      <c r="G35" s="22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37"/>
      <c r="X35" s="37"/>
      <c r="Y35" s="20"/>
      <c r="Z35" s="20"/>
      <c r="AA35" s="20"/>
      <c r="AB35" s="20"/>
      <c r="AC35" s="20"/>
      <c r="AD35" s="20"/>
    </row>
    <row r="36" spans="2:30" x14ac:dyDescent="0.35">
      <c r="B36" s="23" t="s">
        <v>6</v>
      </c>
      <c r="C36" s="22"/>
      <c r="D36" s="22"/>
      <c r="E36" s="22"/>
      <c r="F36" s="22"/>
      <c r="G36" s="22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37"/>
      <c r="Y36" s="37"/>
      <c r="Z36" s="20"/>
      <c r="AA36" s="20"/>
      <c r="AB36" s="20"/>
      <c r="AC36" s="20"/>
      <c r="AD36" s="20"/>
    </row>
    <row r="37" spans="2:30" x14ac:dyDescent="0.35">
      <c r="B37" s="23" t="s">
        <v>5</v>
      </c>
      <c r="C37" s="22"/>
      <c r="D37" s="22"/>
      <c r="E37" s="22"/>
      <c r="F37" s="22"/>
      <c r="G37" s="22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37"/>
      <c r="Z37" s="20"/>
      <c r="AA37" s="20"/>
      <c r="AB37" s="20"/>
      <c r="AC37" s="20"/>
      <c r="AD37" s="20"/>
    </row>
    <row r="38" spans="2:30" x14ac:dyDescent="0.35">
      <c r="B38" s="19" t="s">
        <v>64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2:30" s="16" customFormat="1" x14ac:dyDescent="0.35">
      <c r="B39" s="21" t="s">
        <v>69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37"/>
      <c r="T39" s="37"/>
      <c r="U39" s="37"/>
      <c r="V39" s="22"/>
      <c r="W39" s="22"/>
      <c r="X39" s="22"/>
      <c r="Y39" s="22"/>
      <c r="Z39" s="22"/>
      <c r="AA39" s="22"/>
      <c r="AB39" s="22"/>
      <c r="AC39" s="22"/>
      <c r="AD39" s="22"/>
    </row>
    <row r="40" spans="2:30" x14ac:dyDescent="0.35">
      <c r="B40" s="23" t="s">
        <v>2</v>
      </c>
      <c r="C40" s="22"/>
      <c r="D40" s="22"/>
      <c r="E40" s="22"/>
      <c r="F40" s="22"/>
      <c r="G40" s="22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V40" s="37"/>
      <c r="W40" s="38"/>
      <c r="X40" s="37"/>
      <c r="Y40" s="20"/>
      <c r="Z40" s="20"/>
      <c r="AA40" s="20"/>
      <c r="AB40" s="20"/>
      <c r="AC40" s="20"/>
      <c r="AD40" s="20"/>
    </row>
    <row r="41" spans="2:30" x14ac:dyDescent="0.35">
      <c r="B41" s="23" t="s">
        <v>3</v>
      </c>
      <c r="C41" s="22"/>
      <c r="D41" s="22"/>
      <c r="E41" s="22"/>
      <c r="F41" s="22"/>
      <c r="G41" s="22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Y41" s="37"/>
      <c r="Z41" s="37"/>
      <c r="AA41" s="37"/>
      <c r="AB41" s="20"/>
      <c r="AC41" s="20"/>
      <c r="AD41" s="20"/>
    </row>
    <row r="42" spans="2:30" x14ac:dyDescent="0.35">
      <c r="B42" s="23" t="s">
        <v>4</v>
      </c>
      <c r="C42" s="22"/>
      <c r="D42" s="22"/>
      <c r="E42" s="22"/>
      <c r="F42" s="22"/>
      <c r="G42" s="22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B42" s="37"/>
      <c r="AC42" s="37"/>
      <c r="AD42" s="20"/>
    </row>
    <row r="43" spans="2:30" x14ac:dyDescent="0.35">
      <c r="B43" s="23" t="s">
        <v>6</v>
      </c>
      <c r="C43" s="22"/>
      <c r="D43" s="22"/>
      <c r="E43" s="22"/>
      <c r="F43" s="22"/>
      <c r="G43" s="22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C43" s="37"/>
      <c r="AD43" s="37"/>
    </row>
    <row r="44" spans="2:30" x14ac:dyDescent="0.35">
      <c r="B44" s="23" t="s">
        <v>5</v>
      </c>
      <c r="C44" s="22"/>
      <c r="D44" s="22"/>
      <c r="E44" s="22"/>
      <c r="F44" s="22"/>
      <c r="G44" s="22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37"/>
    </row>
    <row r="46" spans="2:30" x14ac:dyDescent="0.35">
      <c r="B46" s="3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3AB2A-4287-4FAC-8692-7B02E699FCD8}">
  <dimension ref="A1:N13"/>
  <sheetViews>
    <sheetView topLeftCell="G1" zoomScale="90" zoomScaleNormal="90" workbookViewId="0">
      <selection activeCell="H18" sqref="H18"/>
    </sheetView>
  </sheetViews>
  <sheetFormatPr defaultRowHeight="14.5" x14ac:dyDescent="0.35"/>
  <cols>
    <col min="1" max="1" width="1.453125" customWidth="1"/>
    <col min="2" max="2" width="31.1796875" style="42" customWidth="1"/>
    <col min="3" max="3" width="8.81640625" style="47"/>
    <col min="4" max="4" width="1.453125" style="42" customWidth="1"/>
    <col min="5" max="5" width="31.1796875" style="42" customWidth="1"/>
    <col min="6" max="6" width="9" style="47" customWidth="1"/>
    <col min="7" max="7" width="1.453125" style="42" customWidth="1"/>
    <col min="8" max="8" width="31.1796875" style="42" customWidth="1"/>
    <col min="9" max="9" width="8.81640625" style="47"/>
    <col min="10" max="10" width="1.453125" style="42" customWidth="1"/>
    <col min="11" max="11" width="31.1796875" style="42" customWidth="1"/>
    <col min="12" max="12" width="8.81640625" style="47"/>
    <col min="13" max="14" width="8.81640625" style="42"/>
  </cols>
  <sheetData>
    <row r="1" spans="1:12" x14ac:dyDescent="0.35">
      <c r="A1" s="9" t="s">
        <v>43</v>
      </c>
    </row>
    <row r="3" spans="1:12" ht="18.5" x14ac:dyDescent="0.45">
      <c r="A3" s="7" t="s">
        <v>0</v>
      </c>
      <c r="B3" s="41"/>
      <c r="C3" s="45"/>
      <c r="D3" s="41"/>
      <c r="E3" s="41"/>
      <c r="F3" s="45"/>
      <c r="G3" s="41"/>
      <c r="H3" s="41"/>
      <c r="I3" s="45"/>
      <c r="J3" s="41"/>
      <c r="K3" s="41"/>
      <c r="L3" s="45"/>
    </row>
    <row r="4" spans="1:12" x14ac:dyDescent="0.35">
      <c r="B4" s="43" t="s">
        <v>24</v>
      </c>
      <c r="C4" s="46" t="s">
        <v>21</v>
      </c>
      <c r="E4" s="43" t="s">
        <v>25</v>
      </c>
      <c r="F4" s="46" t="s">
        <v>21</v>
      </c>
      <c r="H4" s="43" t="s">
        <v>26</v>
      </c>
      <c r="I4" s="46" t="s">
        <v>21</v>
      </c>
      <c r="K4" s="43" t="s">
        <v>27</v>
      </c>
      <c r="L4" s="46" t="s">
        <v>21</v>
      </c>
    </row>
    <row r="5" spans="1:12" x14ac:dyDescent="0.35">
      <c r="B5" s="2" t="s">
        <v>20</v>
      </c>
      <c r="C5" s="40">
        <v>5</v>
      </c>
      <c r="E5" s="2" t="s">
        <v>32</v>
      </c>
      <c r="F5" s="40">
        <v>25</v>
      </c>
      <c r="H5" s="2" t="s">
        <v>32</v>
      </c>
      <c r="I5" s="40">
        <v>25</v>
      </c>
      <c r="K5" s="2" t="s">
        <v>35</v>
      </c>
      <c r="L5" s="40">
        <v>25</v>
      </c>
    </row>
    <row r="6" spans="1:12" x14ac:dyDescent="0.35">
      <c r="B6" s="44" t="s">
        <v>22</v>
      </c>
      <c r="C6" s="40">
        <v>10</v>
      </c>
      <c r="E6" s="44" t="s">
        <v>34</v>
      </c>
      <c r="F6" s="40">
        <v>10</v>
      </c>
      <c r="H6" s="44" t="s">
        <v>34</v>
      </c>
      <c r="I6" s="40">
        <v>10</v>
      </c>
      <c r="K6" s="44" t="s">
        <v>36</v>
      </c>
      <c r="L6" s="40">
        <v>10</v>
      </c>
    </row>
    <row r="7" spans="1:12" x14ac:dyDescent="0.35">
      <c r="B7" s="44" t="s">
        <v>23</v>
      </c>
      <c r="C7" s="40">
        <v>25</v>
      </c>
      <c r="E7" s="44" t="s">
        <v>33</v>
      </c>
      <c r="F7" s="40">
        <v>5</v>
      </c>
      <c r="H7" s="44" t="s">
        <v>33</v>
      </c>
      <c r="I7" s="40">
        <v>5</v>
      </c>
      <c r="K7" s="44" t="s">
        <v>37</v>
      </c>
      <c r="L7" s="40">
        <v>5</v>
      </c>
    </row>
    <row r="9" spans="1:12" ht="18.5" x14ac:dyDescent="0.45">
      <c r="A9" s="7" t="s">
        <v>1</v>
      </c>
      <c r="B9" s="41"/>
      <c r="C9" s="45"/>
      <c r="D9" s="41"/>
      <c r="E9" s="41"/>
      <c r="F9" s="45"/>
      <c r="G9" s="41"/>
      <c r="H9" s="41"/>
      <c r="I9" s="45"/>
      <c r="J9" s="41"/>
      <c r="K9" s="41"/>
      <c r="L9" s="45"/>
    </row>
    <row r="10" spans="1:12" ht="29" x14ac:dyDescent="0.35">
      <c r="B10" s="43" t="s">
        <v>28</v>
      </c>
      <c r="C10" s="46" t="s">
        <v>21</v>
      </c>
      <c r="E10" s="43" t="s">
        <v>29</v>
      </c>
      <c r="F10" s="46" t="s">
        <v>21</v>
      </c>
      <c r="H10" s="43" t="s">
        <v>30</v>
      </c>
      <c r="I10" s="46" t="s">
        <v>21</v>
      </c>
      <c r="K10" s="43" t="s">
        <v>31</v>
      </c>
      <c r="L10" s="46" t="s">
        <v>21</v>
      </c>
    </row>
    <row r="11" spans="1:12" x14ac:dyDescent="0.35">
      <c r="B11" s="2" t="s">
        <v>20</v>
      </c>
      <c r="C11" s="40">
        <v>5</v>
      </c>
      <c r="E11" s="2" t="s">
        <v>20</v>
      </c>
      <c r="F11" s="40">
        <v>5</v>
      </c>
      <c r="H11" s="2" t="s">
        <v>38</v>
      </c>
      <c r="I11" s="40">
        <v>25</v>
      </c>
      <c r="K11" s="2" t="s">
        <v>38</v>
      </c>
      <c r="L11" s="40">
        <v>25</v>
      </c>
    </row>
    <row r="12" spans="1:12" x14ac:dyDescent="0.35">
      <c r="B12" s="44" t="s">
        <v>22</v>
      </c>
      <c r="C12" s="40">
        <v>10</v>
      </c>
      <c r="E12" s="44" t="s">
        <v>22</v>
      </c>
      <c r="F12" s="40">
        <v>10</v>
      </c>
      <c r="H12" s="44" t="s">
        <v>39</v>
      </c>
      <c r="I12" s="40">
        <v>10</v>
      </c>
      <c r="K12" s="44" t="s">
        <v>39</v>
      </c>
      <c r="L12" s="40">
        <v>10</v>
      </c>
    </row>
    <row r="13" spans="1:12" x14ac:dyDescent="0.35">
      <c r="B13" s="44" t="s">
        <v>23</v>
      </c>
      <c r="C13" s="40">
        <v>25</v>
      </c>
      <c r="E13" s="44" t="s">
        <v>23</v>
      </c>
      <c r="F13" s="40">
        <v>25</v>
      </c>
      <c r="H13" s="44" t="s">
        <v>41</v>
      </c>
      <c r="I13" s="40">
        <v>5</v>
      </c>
      <c r="K13" s="44" t="s">
        <v>41</v>
      </c>
      <c r="L13" s="40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 this Template</vt:lpstr>
      <vt:lpstr>Quick Win Analysis</vt:lpstr>
      <vt:lpstr>Program Roadmap Planning</vt:lpstr>
      <vt:lpstr>Analysis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Figg</dc:creator>
  <cp:lastModifiedBy>Emily Figg</cp:lastModifiedBy>
  <dcterms:created xsi:type="dcterms:W3CDTF">2021-08-18T11:19:35Z</dcterms:created>
  <dcterms:modified xsi:type="dcterms:W3CDTF">2021-09-03T18:58:13Z</dcterms:modified>
</cp:coreProperties>
</file>